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3" sheetId="1" r:id="rId1"/>
  </sheets>
  <calcPr calcId="124519"/>
</workbook>
</file>

<file path=xl/calcChain.xml><?xml version="1.0" encoding="utf-8"?>
<calcChain xmlns="http://schemas.openxmlformats.org/spreadsheetml/2006/main">
  <c r="E13" i="1"/>
  <c r="E10"/>
  <c r="I28"/>
  <c r="H28"/>
  <c r="G28"/>
  <c r="F28"/>
  <c r="E28" l="1"/>
</calcChain>
</file>

<file path=xl/sharedStrings.xml><?xml version="1.0" encoding="utf-8"?>
<sst xmlns="http://schemas.openxmlformats.org/spreadsheetml/2006/main" count="47" uniqueCount="43">
  <si>
    <t>№ з/п</t>
  </si>
  <si>
    <t>КЕКВ</t>
  </si>
  <si>
    <t>Назва КЕКВ</t>
  </si>
  <si>
    <t>Загальний фонд</t>
  </si>
  <si>
    <t>Спеціальний фонд</t>
  </si>
  <si>
    <t>Державний бюджет</t>
  </si>
  <si>
    <t>Місцевий бюджет</t>
  </si>
  <si>
    <t>Нарахована та виплачена заробітна плата</t>
  </si>
  <si>
    <t>Нараховано та сплачено единий внесок</t>
  </si>
  <si>
    <t>Погашення кредиторської заборгованості за папір офісний</t>
  </si>
  <si>
    <t>Оплата послуг спеціального зв'зку</t>
  </si>
  <si>
    <t>Погашення кредиторської заборгованості - відряджувальні</t>
  </si>
  <si>
    <t xml:space="preserve">Охорона примішення </t>
  </si>
  <si>
    <t>Оплата послуг Інтернет провайдерів</t>
  </si>
  <si>
    <t>Примітка</t>
  </si>
  <si>
    <t>Відшкодування за електроенергію</t>
  </si>
  <si>
    <t>Відшкодування за природний газ</t>
  </si>
  <si>
    <t>Послуги зі збирання, перевезення, зберігання, оброблення та утилізації відходів - ламп розжарювання</t>
  </si>
  <si>
    <t>Безспірне стягнення судового збору</t>
  </si>
  <si>
    <t>Разом</t>
  </si>
  <si>
    <t>х</t>
  </si>
  <si>
    <t>Заробітна плата</t>
  </si>
  <si>
    <t>-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</si>
  <si>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</si>
  <si>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</si>
  <si>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</si>
  <si>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</si>
  <si>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</si>
  <si>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</si>
  <si>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</si>
  <si>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</si>
  <si>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</si>
  <si>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Оплата послуг зв'язку та Інтернету</t>
  </si>
  <si>
    <t>Допомога по тимчасовій непрацездатності</t>
  </si>
  <si>
    <t>Оплата допомоги по тимчасовій непрацездатності</t>
  </si>
  <si>
    <t>Кошти фонда</t>
  </si>
  <si>
    <t xml:space="preserve">Погашення кредиторської заборгованості за охорону примішення </t>
  </si>
  <si>
    <t>Придбання дизельного пального для роботи генератора</t>
  </si>
  <si>
    <t>Придбання витратних матеріалів для оргтехніки (тонери)</t>
  </si>
  <si>
    <t xml:space="preserve">Послуги з технічного обслуговування комп'ютерної і оргтехніки (технічне обслуговування системних блоків ком'ютера, ноутбуків, технічне обслуговування </t>
  </si>
  <si>
    <t>Придбання ПММ -Бензин А 92</t>
  </si>
  <si>
    <t>Погашення кредиторської заборгованості за оплату послуг Інтернет провайдерів</t>
  </si>
  <si>
    <t>Інформація щодо витрачених  коштів  за 2023 рік станом на 01 грудня 2023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</si>
</sst>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8"/>
  <sheetViews>
    <sheetView tabSelected="1" workbookViewId="0">
      <selection activeCell="E9" sqref="E9"/>
    </sheetView>
  </sheetViews>
  <sheetFormatPr defaultRowHeight="15"/>
  <cols>
    <col min="2" max="3" width="9.28515625" bestFit="1" customWidth="1"/>
    <col min="4" max="4" width="18.140625" customWidth="1"/>
    <col min="5" max="5" width="14.140625" customWidth="1"/>
    <col min="6" max="6" width="13.85546875" customWidth="1"/>
    <col min="7" max="7" width="10.140625" customWidth="1"/>
    <col min="8" max="8" width="11.28515625" bestFit="1" customWidth="1"/>
    <col min="9" max="9" width="11.28515625" customWidth="1"/>
    <col min="10" max="10" width="28.42578125" customWidth="1"/>
  </cols>
  <sheetData>
    <row r="5" spans="2:10" ht="18.75">
      <c r="B5" s="9" t="s">
        <v>42</v>
      </c>
      <c r="C5" s="9"/>
      <c r="D5" s="9"/>
      <c r="E5" s="9"/>
      <c r="F5" s="9"/>
      <c r="G5" s="9"/>
      <c r="H5" s="9"/>
      <c r="I5" s="9"/>
      <c r="J5" s="9"/>
    </row>
    <row r="6" spans="2:10">
      <c r="B6" s="10" t="s">
        <v>0</v>
      </c>
      <c r="C6" s="10" t="s">
        <v>1</v>
      </c>
      <c r="D6" s="14" t="s">
        <v>2</v>
      </c>
      <c r="E6" s="10" t="s">
        <v>5</v>
      </c>
      <c r="F6" s="10"/>
      <c r="G6" s="10" t="s">
        <v>6</v>
      </c>
      <c r="H6" s="10"/>
      <c r="I6" s="14" t="s">
        <v>35</v>
      </c>
      <c r="J6" s="10" t="s">
        <v>14</v>
      </c>
    </row>
    <row r="7" spans="2:10" ht="25.5">
      <c r="B7" s="10"/>
      <c r="C7" s="10"/>
      <c r="D7" s="16"/>
      <c r="E7" s="4" t="s">
        <v>3</v>
      </c>
      <c r="F7" s="4" t="s">
        <v>4</v>
      </c>
      <c r="G7" s="4" t="s">
        <v>3</v>
      </c>
      <c r="H7" s="4" t="s">
        <v>4</v>
      </c>
      <c r="I7" s="16"/>
      <c r="J7" s="10"/>
    </row>
    <row r="8" spans="2:10" ht="25.5">
      <c r="B8" s="8">
        <v>1</v>
      </c>
      <c r="C8" s="8">
        <v>2111</v>
      </c>
      <c r="D8" s="8" t="s">
        <v>21</v>
      </c>
      <c r="E8" s="2">
        <v>5300016.13</v>
      </c>
      <c r="F8" s="2">
        <v>2479517</v>
      </c>
      <c r="G8" s="2">
        <v>0</v>
      </c>
      <c r="H8" s="2">
        <v>0</v>
      </c>
      <c r="I8" s="2">
        <v>0</v>
      </c>
      <c r="J8" s="3" t="s">
        <v>7</v>
      </c>
    </row>
    <row r="9" spans="2:10" ht="25.5">
      <c r="B9" s="8">
        <v>2</v>
      </c>
      <c r="C9" s="8">
        <v>2120</v>
      </c>
      <c r="D9" s="4" t="s">
        <v>23</v>
      </c>
      <c r="E9" s="2">
        <v>1156781.3400000001</v>
      </c>
      <c r="F9" s="2">
        <v>553648</v>
      </c>
      <c r="G9" s="2">
        <v>0</v>
      </c>
      <c r="H9" s="2">
        <v>0</v>
      </c>
      <c r="I9" s="2">
        <v>0</v>
      </c>
      <c r="J9" s="3" t="s">
        <v>8</v>
      </c>
    </row>
    <row r="10" spans="2:10" ht="72" customHeight="1">
      <c r="B10" s="11">
        <v>3</v>
      </c>
      <c r="C10" s="11">
        <v>2210</v>
      </c>
      <c r="D10" s="14" t="s">
        <v>24</v>
      </c>
      <c r="E10" s="2">
        <f>21171+2611</f>
        <v>23782</v>
      </c>
      <c r="F10" s="2">
        <v>0</v>
      </c>
      <c r="G10" s="2">
        <v>0</v>
      </c>
      <c r="H10" s="2">
        <v>0</v>
      </c>
      <c r="I10" s="2">
        <v>0</v>
      </c>
      <c r="J10" s="3" t="s">
        <v>9</v>
      </c>
    </row>
    <row r="11" spans="2:10" ht="35.25" customHeight="1">
      <c r="B11" s="12"/>
      <c r="C11" s="12"/>
      <c r="D11" s="15"/>
      <c r="E11" s="2">
        <v>0</v>
      </c>
      <c r="F11" s="2">
        <v>54590</v>
      </c>
      <c r="G11" s="2">
        <v>0</v>
      </c>
      <c r="H11" s="2">
        <v>0</v>
      </c>
      <c r="I11" s="2">
        <v>0</v>
      </c>
      <c r="J11" s="3" t="s">
        <v>40</v>
      </c>
    </row>
    <row r="12" spans="2:10" ht="38.25" customHeight="1">
      <c r="B12" s="13"/>
      <c r="C12" s="13"/>
      <c r="D12" s="16"/>
      <c r="E12" s="2">
        <v>0</v>
      </c>
      <c r="F12" s="2">
        <v>7500</v>
      </c>
      <c r="G12" s="2">
        <v>0</v>
      </c>
      <c r="H12" s="2">
        <v>0</v>
      </c>
      <c r="I12" s="2">
        <v>0</v>
      </c>
      <c r="J12" s="3" t="s">
        <v>38</v>
      </c>
    </row>
    <row r="13" spans="2:10" ht="25.5">
      <c r="B13" s="11">
        <v>4</v>
      </c>
      <c r="C13" s="11">
        <v>2240</v>
      </c>
      <c r="D13" s="14" t="s">
        <v>25</v>
      </c>
      <c r="E13" s="2">
        <f>4212+978+234</f>
        <v>5424</v>
      </c>
      <c r="F13" s="2">
        <v>0</v>
      </c>
      <c r="G13" s="2">
        <v>0</v>
      </c>
      <c r="H13" s="2">
        <v>0</v>
      </c>
      <c r="I13" s="2">
        <v>0</v>
      </c>
      <c r="J13" s="3" t="s">
        <v>10</v>
      </c>
    </row>
    <row r="14" spans="2:10" ht="25.5">
      <c r="B14" s="12"/>
      <c r="C14" s="12"/>
      <c r="D14" s="15"/>
      <c r="E14" s="2">
        <v>3999.6</v>
      </c>
      <c r="F14" s="2">
        <v>0</v>
      </c>
      <c r="G14" s="2">
        <v>0</v>
      </c>
      <c r="H14" s="2">
        <v>0</v>
      </c>
      <c r="I14" s="2">
        <v>0</v>
      </c>
      <c r="J14" s="3" t="s">
        <v>13</v>
      </c>
    </row>
    <row r="15" spans="2:10" ht="38.25">
      <c r="B15" s="12"/>
      <c r="C15" s="12"/>
      <c r="D15" s="15"/>
      <c r="E15" s="2">
        <v>396</v>
      </c>
      <c r="F15" s="2">
        <v>0</v>
      </c>
      <c r="G15" s="2">
        <v>0</v>
      </c>
      <c r="H15" s="2">
        <v>0</v>
      </c>
      <c r="I15" s="2">
        <v>0</v>
      </c>
      <c r="J15" s="3" t="s">
        <v>41</v>
      </c>
    </row>
    <row r="16" spans="2:10">
      <c r="B16" s="12"/>
      <c r="C16" s="12"/>
      <c r="D16" s="15"/>
      <c r="E16" s="2">
        <v>3053</v>
      </c>
      <c r="F16" s="2">
        <v>31000</v>
      </c>
      <c r="G16" s="2">
        <v>0</v>
      </c>
      <c r="H16" s="2">
        <v>0</v>
      </c>
      <c r="I16" s="2">
        <v>0</v>
      </c>
      <c r="J16" s="1" t="s">
        <v>32</v>
      </c>
    </row>
    <row r="17" spans="2:10" ht="38.25">
      <c r="B17" s="12"/>
      <c r="C17" s="12"/>
      <c r="D17" s="15"/>
      <c r="E17" s="2">
        <v>3600</v>
      </c>
      <c r="F17" s="2">
        <v>0</v>
      </c>
      <c r="G17" s="2">
        <v>0</v>
      </c>
      <c r="H17" s="2">
        <v>0</v>
      </c>
      <c r="I17" s="2">
        <v>0</v>
      </c>
      <c r="J17" s="3" t="s">
        <v>36</v>
      </c>
    </row>
    <row r="18" spans="2:10">
      <c r="B18" s="12"/>
      <c r="C18" s="12"/>
      <c r="D18" s="15"/>
      <c r="E18" s="2">
        <v>5400</v>
      </c>
      <c r="F18" s="2">
        <v>0</v>
      </c>
      <c r="G18" s="2">
        <v>0</v>
      </c>
      <c r="H18" s="2">
        <v>0</v>
      </c>
      <c r="I18" s="2">
        <v>0</v>
      </c>
      <c r="J18" s="1" t="s">
        <v>12</v>
      </c>
    </row>
    <row r="19" spans="2:10" ht="76.5">
      <c r="B19" s="12"/>
      <c r="C19" s="12"/>
      <c r="D19" s="15"/>
      <c r="E19" s="2">
        <v>0</v>
      </c>
      <c r="F19" s="2">
        <v>13000</v>
      </c>
      <c r="G19" s="2">
        <v>0</v>
      </c>
      <c r="H19" s="2">
        <v>0</v>
      </c>
      <c r="I19" s="2">
        <v>0</v>
      </c>
      <c r="J19" s="3" t="s">
        <v>39</v>
      </c>
    </row>
    <row r="20" spans="2:10" ht="51">
      <c r="B20" s="13"/>
      <c r="C20" s="13"/>
      <c r="D20" s="16"/>
      <c r="E20" s="2">
        <v>0</v>
      </c>
      <c r="F20" s="2">
        <v>0</v>
      </c>
      <c r="G20" s="2">
        <v>0</v>
      </c>
      <c r="H20" s="2">
        <v>52647</v>
      </c>
      <c r="I20" s="2">
        <v>0</v>
      </c>
      <c r="J20" s="3" t="s">
        <v>17</v>
      </c>
    </row>
    <row r="21" spans="2:10" ht="25.5">
      <c r="B21" s="8">
        <v>5</v>
      </c>
      <c r="C21" s="8">
        <v>2250</v>
      </c>
      <c r="D21" s="4" t="s">
        <v>26</v>
      </c>
      <c r="E21" s="2">
        <v>3060.64</v>
      </c>
      <c r="F21" s="2">
        <v>0</v>
      </c>
      <c r="G21" s="2">
        <v>0</v>
      </c>
      <c r="H21" s="2">
        <v>0</v>
      </c>
      <c r="I21" s="2">
        <v>0</v>
      </c>
      <c r="J21" s="3" t="s">
        <v>11</v>
      </c>
    </row>
    <row r="22" spans="2:10" ht="38.25">
      <c r="B22" s="8">
        <v>6</v>
      </c>
      <c r="C22" s="8">
        <v>2272</v>
      </c>
      <c r="D22" s="4" t="s">
        <v>27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" t="s">
        <v>22</v>
      </c>
    </row>
    <row r="23" spans="2:10" ht="25.5">
      <c r="B23" s="8">
        <v>7</v>
      </c>
      <c r="C23" s="8">
        <v>2273</v>
      </c>
      <c r="D23" s="4" t="s">
        <v>28</v>
      </c>
      <c r="E23" s="2">
        <v>36329.65</v>
      </c>
      <c r="F23" s="2">
        <v>0</v>
      </c>
      <c r="G23" s="2">
        <v>0</v>
      </c>
      <c r="H23" s="2">
        <v>0</v>
      </c>
      <c r="I23" s="2">
        <v>0</v>
      </c>
      <c r="J23" s="3" t="s">
        <v>15</v>
      </c>
    </row>
    <row r="24" spans="2:10" ht="25.5">
      <c r="B24" s="8">
        <v>8</v>
      </c>
      <c r="C24" s="8">
        <v>2274</v>
      </c>
      <c r="D24" s="4" t="s">
        <v>29</v>
      </c>
      <c r="E24" s="2">
        <v>103862.8</v>
      </c>
      <c r="F24" s="2">
        <v>0</v>
      </c>
      <c r="G24" s="2">
        <v>0</v>
      </c>
      <c r="H24" s="2">
        <v>0</v>
      </c>
      <c r="I24" s="2">
        <v>0</v>
      </c>
      <c r="J24" s="3" t="s">
        <v>16</v>
      </c>
    </row>
    <row r="25" spans="2:10" ht="43.5" customHeight="1">
      <c r="B25" s="8">
        <v>9</v>
      </c>
      <c r="C25" s="8">
        <v>2275</v>
      </c>
      <c r="D25" s="4" t="s">
        <v>30</v>
      </c>
      <c r="E25" s="2">
        <v>25380</v>
      </c>
      <c r="F25" s="2">
        <v>0</v>
      </c>
      <c r="G25" s="2">
        <v>0</v>
      </c>
      <c r="H25" s="2">
        <v>0</v>
      </c>
      <c r="I25" s="2">
        <v>0</v>
      </c>
      <c r="J25" s="3" t="s">
        <v>37</v>
      </c>
    </row>
    <row r="26" spans="2:10" ht="25.5">
      <c r="B26" s="8">
        <v>10</v>
      </c>
      <c r="C26" s="8">
        <v>2800</v>
      </c>
      <c r="D26" s="4" t="s">
        <v>31</v>
      </c>
      <c r="E26" s="2">
        <v>1330</v>
      </c>
      <c r="F26" s="2">
        <v>0</v>
      </c>
      <c r="G26" s="2">
        <v>0</v>
      </c>
      <c r="H26" s="2">
        <v>0</v>
      </c>
      <c r="I26" s="2">
        <v>0</v>
      </c>
      <c r="J26" s="3" t="s">
        <v>18</v>
      </c>
    </row>
    <row r="27" spans="2:10" ht="38.25">
      <c r="B27" s="8">
        <v>11</v>
      </c>
      <c r="C27" s="8">
        <v>0</v>
      </c>
      <c r="D27" s="4" t="s">
        <v>34</v>
      </c>
      <c r="E27" s="2">
        <v>0</v>
      </c>
      <c r="F27" s="2">
        <v>0</v>
      </c>
      <c r="G27" s="2">
        <v>0</v>
      </c>
      <c r="H27" s="2">
        <v>0</v>
      </c>
      <c r="I27" s="2">
        <v>131730.63</v>
      </c>
      <c r="J27" s="3" t="s">
        <v>33</v>
      </c>
    </row>
    <row r="28" spans="2:10">
      <c r="B28" s="5" t="s">
        <v>20</v>
      </c>
      <c r="C28" s="5" t="s">
        <v>20</v>
      </c>
      <c r="D28" s="5" t="s">
        <v>19</v>
      </c>
      <c r="E28" s="6">
        <f>SUM(E8:E27)</f>
        <v>6672415.1599999992</v>
      </c>
      <c r="F28" s="6">
        <f>SUM(F8:F27)</f>
        <v>3139255</v>
      </c>
      <c r="G28" s="6">
        <f>SUM(G8:G27)</f>
        <v>0</v>
      </c>
      <c r="H28" s="6">
        <f>SUM(H8:H27)</f>
        <v>52647</v>
      </c>
      <c r="I28" s="6">
        <f>SUM(I8:I27)</f>
        <v>131730.63</v>
      </c>
      <c r="J28" s="7" t="s">
        <v>20</v>
      </c>
    </row>
  </sheetData>
  <mergeCells count="14">
    <mergeCell ref="B5:J5"/>
    <mergeCell ref="J6:J7"/>
    <mergeCell ref="B13:B20"/>
    <mergeCell ref="C13:C20"/>
    <mergeCell ref="D13:D20"/>
    <mergeCell ref="E6:F6"/>
    <mergeCell ref="G6:H6"/>
    <mergeCell ref="B6:B7"/>
    <mergeCell ref="C6:C7"/>
    <mergeCell ref="D6:D7"/>
    <mergeCell ref="I6:I7"/>
    <mergeCell ref="B10:B12"/>
    <mergeCell ref="C10:C12"/>
    <mergeCell ref="D10:D12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2023-12-01T07:56:19Z</dcterms:modified>
</cp:coreProperties>
</file>